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80" yWindow="1230" windowWidth="19305" windowHeight="12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5" i="1"/>
  <c r="L15"/>
  <c r="I15"/>
  <c r="M14"/>
  <c r="L14"/>
  <c r="I14"/>
  <c r="R14" s="1"/>
  <c r="N13"/>
  <c r="M13"/>
  <c r="Q13" s="1"/>
  <c r="L13"/>
  <c r="I13"/>
  <c r="R13" s="1"/>
  <c r="R8"/>
  <c r="M8"/>
  <c r="Q8" s="1"/>
  <c r="L8"/>
  <c r="I8"/>
  <c r="N8" s="1"/>
  <c r="Q7"/>
  <c r="M7"/>
  <c r="L7"/>
  <c r="I7"/>
  <c r="R7" s="1"/>
  <c r="M6"/>
  <c r="L6"/>
  <c r="I6"/>
  <c r="Q6" s="1"/>
  <c r="I12"/>
  <c r="I11"/>
  <c r="R11" s="1"/>
  <c r="I10"/>
  <c r="I3"/>
  <c r="I5"/>
  <c r="I4"/>
  <c r="N15" l="1"/>
  <c r="Q15"/>
  <c r="R15" s="1"/>
  <c r="O13"/>
  <c r="Q14"/>
  <c r="O15"/>
  <c r="B18" s="1"/>
  <c r="O14"/>
  <c r="N14"/>
  <c r="N6"/>
  <c r="O7"/>
  <c r="R6"/>
  <c r="N7"/>
  <c r="O8"/>
  <c r="O6"/>
  <c r="N11"/>
  <c r="O12"/>
  <c r="R12"/>
  <c r="N10"/>
  <c r="O10"/>
  <c r="R10"/>
  <c r="R5"/>
  <c r="O5"/>
  <c r="N12"/>
  <c r="O11"/>
  <c r="N5"/>
  <c r="M3"/>
  <c r="Q3" s="1"/>
  <c r="R3" s="1"/>
  <c r="L3"/>
  <c r="M12"/>
  <c r="Q12" s="1"/>
  <c r="M11"/>
  <c r="Q11" s="1"/>
  <c r="M10"/>
  <c r="Q10" s="1"/>
  <c r="M5"/>
  <c r="Q5" s="1"/>
  <c r="M4"/>
  <c r="Q4" s="1"/>
  <c r="R4" s="1"/>
  <c r="I16"/>
  <c r="L12"/>
  <c r="L11"/>
  <c r="L10"/>
  <c r="L5"/>
  <c r="L4"/>
  <c r="N4" s="1"/>
  <c r="O4" l="1"/>
  <c r="O3"/>
  <c r="N3"/>
</calcChain>
</file>

<file path=xl/sharedStrings.xml><?xml version="1.0" encoding="utf-8"?>
<sst xmlns="http://schemas.openxmlformats.org/spreadsheetml/2006/main" count="29" uniqueCount="27">
  <si>
    <t>Run 1</t>
  </si>
  <si>
    <t>Score:</t>
  </si>
  <si>
    <t>Time:</t>
  </si>
  <si>
    <t>Run 2</t>
  </si>
  <si>
    <t>Run 3</t>
  </si>
  <si>
    <t>Run 4</t>
  </si>
  <si>
    <t>Target bonus: *</t>
  </si>
  <si>
    <t>Run 5</t>
  </si>
  <si>
    <t>Run 6</t>
  </si>
  <si>
    <t>* insert 3 if all targets are hit, 0 otherwise</t>
  </si>
  <si>
    <t>Double shot</t>
  </si>
  <si>
    <t>S-time bonus</t>
  </si>
  <si>
    <t>HA-time bonus</t>
  </si>
  <si>
    <t>S points</t>
  </si>
  <si>
    <t>HA points</t>
  </si>
  <si>
    <t>Total arrow score:</t>
  </si>
  <si>
    <t>restricted time bonus</t>
  </si>
  <si>
    <t>subtotal</t>
  </si>
  <si>
    <t xml:space="preserve">Total: </t>
  </si>
  <si>
    <t>3-shot</t>
  </si>
  <si>
    <t>Aussie 2-3; 90m</t>
  </si>
  <si>
    <t>Run 7</t>
  </si>
  <si>
    <t>Run 8</t>
  </si>
  <si>
    <t>Run 9</t>
  </si>
  <si>
    <t>Run 10</t>
  </si>
  <si>
    <t>Run 11</t>
  </si>
  <si>
    <t>Run 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</si>
</sst>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name val="Calibri"/>
      <family val="2"/>
      <scheme val="minor"/>
    </font>
    <font>
      <sz val="14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5" fillId="0" borderId="2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1" xfId="0" applyFont="1" applyBorder="1"/>
    <xf numFmtId="0" fontId="8" fillId="0" borderId="0" xfId="0" applyFont="1" applyAlignment="1">
      <alignment horizontal="right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10" fillId="3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T27" sqref="T27"/>
    </sheetView>
  </sheetViews>
  <sheetFormatPr defaultRowHeight="15"/>
  <cols>
    <col min="1" max="1" width="15.7109375" customWidth="1"/>
    <col min="5" max="8" width="9.140625" customWidth="1"/>
    <col min="10" max="10" width="18.140625" customWidth="1"/>
    <col min="12" max="12" width="15.42578125" hidden="1" customWidth="1"/>
    <col min="13" max="13" width="17.85546875" hidden="1" customWidth="1"/>
    <col min="14" max="14" width="10.28515625" hidden="1" customWidth="1"/>
    <col min="15" max="15" width="11.5703125" hidden="1" customWidth="1"/>
    <col min="16" max="18" width="9.140625" hidden="1" customWidth="1"/>
  </cols>
  <sheetData>
    <row r="1" spans="1:18" ht="18.75">
      <c r="A1" s="1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11</v>
      </c>
      <c r="M2" s="3" t="s">
        <v>12</v>
      </c>
      <c r="N2" s="3" t="s">
        <v>13</v>
      </c>
      <c r="O2" s="3" t="s">
        <v>14</v>
      </c>
      <c r="Q2" s="3" t="s">
        <v>16</v>
      </c>
      <c r="R2" s="3" t="s">
        <v>17</v>
      </c>
    </row>
    <row r="3" spans="1:18" ht="18.75">
      <c r="A3" s="4" t="s">
        <v>10</v>
      </c>
      <c r="B3" s="2" t="s">
        <v>0</v>
      </c>
      <c r="C3" s="8" t="s">
        <v>2</v>
      </c>
      <c r="D3" s="5"/>
      <c r="E3" s="8" t="s">
        <v>1</v>
      </c>
      <c r="F3" s="12"/>
      <c r="G3" s="12"/>
      <c r="H3" s="8"/>
      <c r="I3" s="15">
        <f>SUM(F3:G3)</f>
        <v>0</v>
      </c>
      <c r="J3" s="2"/>
      <c r="K3" s="2"/>
      <c r="L3" s="3">
        <f>IF(D3&lt;16,0,16-D3)</f>
        <v>0</v>
      </c>
      <c r="M3" s="3">
        <f>IF(D3=0,0,IF(D3&lt;9,5,14-D3))</f>
        <v>0</v>
      </c>
      <c r="N3" s="3">
        <f>IF(I3=0,0,I3+L3)</f>
        <v>0</v>
      </c>
      <c r="O3" s="3">
        <f>IF(I3=0,0,I3+M3)</f>
        <v>0</v>
      </c>
      <c r="P3" s="3"/>
      <c r="Q3" s="3">
        <f>IF(M3&gt;I3,I3,M3)</f>
        <v>0</v>
      </c>
      <c r="R3" s="3">
        <f>IF(I3=0,0,I3+Q3)</f>
        <v>0</v>
      </c>
    </row>
    <row r="4" spans="1:18" ht="18.75">
      <c r="A4" s="2"/>
      <c r="B4" s="2" t="s">
        <v>3</v>
      </c>
      <c r="C4" s="2"/>
      <c r="D4" s="5"/>
      <c r="E4" s="2"/>
      <c r="F4" s="13"/>
      <c r="G4" s="13"/>
      <c r="H4" s="2"/>
      <c r="I4" s="15">
        <f t="shared" ref="I4:I5" si="0">SUM(F4:G4)</f>
        <v>0</v>
      </c>
      <c r="J4" s="2"/>
      <c r="K4" s="2"/>
      <c r="L4" s="3">
        <f>IF(D4&lt;16,0,16-D4)</f>
        <v>0</v>
      </c>
      <c r="M4" s="3">
        <f t="shared" ref="M4:M12" si="1">IF(D4=0,0,IF(D4&lt;9,5,14-D4))</f>
        <v>0</v>
      </c>
      <c r="N4" s="3">
        <f t="shared" ref="N4:N5" si="2">IF(I4=0,0,I4+L4)</f>
        <v>0</v>
      </c>
      <c r="O4" s="3">
        <f t="shared" ref="O4" si="3">IF(I4=0,0,I4+M4)</f>
        <v>0</v>
      </c>
      <c r="Q4" s="3">
        <f t="shared" ref="Q4:Q11" si="4">IF(M4&gt;I4,I4,M4)</f>
        <v>0</v>
      </c>
      <c r="R4" s="3">
        <f t="shared" ref="R4:R5" si="5">IF(I4=0,0,I4+Q4)</f>
        <v>0</v>
      </c>
    </row>
    <row r="5" spans="1:18" ht="18.75">
      <c r="A5" s="2"/>
      <c r="B5" s="2" t="s">
        <v>4</v>
      </c>
      <c r="C5" s="2"/>
      <c r="D5" s="5"/>
      <c r="E5" s="2"/>
      <c r="F5" s="13"/>
      <c r="G5" s="13"/>
      <c r="H5" s="2"/>
      <c r="I5" s="15">
        <f t="shared" si="0"/>
        <v>0</v>
      </c>
      <c r="J5" s="2"/>
      <c r="K5" s="2"/>
      <c r="L5" s="3">
        <f>IF(D5&lt;16,0,16-D5)</f>
        <v>0</v>
      </c>
      <c r="M5" s="3">
        <f t="shared" si="1"/>
        <v>0</v>
      </c>
      <c r="N5" s="3">
        <f t="shared" si="2"/>
        <v>0</v>
      </c>
      <c r="O5" s="3">
        <f>IF(I5=0,0,I5+M5)</f>
        <v>0</v>
      </c>
      <c r="Q5" s="3">
        <f t="shared" si="4"/>
        <v>0</v>
      </c>
      <c r="R5" s="3">
        <f t="shared" si="5"/>
        <v>0</v>
      </c>
    </row>
    <row r="6" spans="1:18" ht="18.75">
      <c r="A6" s="4"/>
      <c r="B6" s="2" t="s">
        <v>5</v>
      </c>
      <c r="C6" s="8"/>
      <c r="D6" s="5"/>
      <c r="E6" s="8"/>
      <c r="F6" s="12"/>
      <c r="G6" s="12"/>
      <c r="H6" s="8"/>
      <c r="I6" s="15">
        <f>SUM(F6:G6)</f>
        <v>0</v>
      </c>
      <c r="J6" s="2"/>
      <c r="K6" s="2"/>
      <c r="L6" s="3">
        <f>IF(D6&lt;16,0,16-D6)</f>
        <v>0</v>
      </c>
      <c r="M6" s="3">
        <f>IF(D6=0,0,IF(D6&lt;9,5,14-D6))</f>
        <v>0</v>
      </c>
      <c r="N6" s="3">
        <f>IF(I6=0,0,I6+L6)</f>
        <v>0</v>
      </c>
      <c r="O6" s="3">
        <f>IF(I6=0,0,I6+M6)</f>
        <v>0</v>
      </c>
      <c r="P6" s="3"/>
      <c r="Q6" s="3">
        <f>IF(M6&gt;I6,I6,M6)</f>
        <v>0</v>
      </c>
      <c r="R6" s="3">
        <f>IF(I6=0,0,I6+Q6)</f>
        <v>0</v>
      </c>
    </row>
    <row r="7" spans="1:18" ht="18.75">
      <c r="A7" s="2"/>
      <c r="B7" s="2" t="s">
        <v>7</v>
      </c>
      <c r="C7" s="2"/>
      <c r="D7" s="5"/>
      <c r="E7" s="2"/>
      <c r="F7" s="13"/>
      <c r="G7" s="13"/>
      <c r="H7" s="2"/>
      <c r="I7" s="15">
        <f t="shared" ref="I7:I8" si="6">SUM(F7:G7)</f>
        <v>0</v>
      </c>
      <c r="J7" s="2"/>
      <c r="K7" s="2"/>
      <c r="L7" s="3">
        <f>IF(D7&lt;16,0,16-D7)</f>
        <v>0</v>
      </c>
      <c r="M7" s="3">
        <f t="shared" ref="M7:M8" si="7">IF(D7=0,0,IF(D7&lt;9,5,14-D7))</f>
        <v>0</v>
      </c>
      <c r="N7" s="3">
        <f t="shared" ref="N7:N8" si="8">IF(I7=0,0,I7+L7)</f>
        <v>0</v>
      </c>
      <c r="O7" s="3">
        <f t="shared" ref="O7" si="9">IF(I7=0,0,I7+M7)</f>
        <v>0</v>
      </c>
      <c r="Q7" s="3">
        <f t="shared" ref="Q7:Q8" si="10">IF(M7&gt;I7,I7,M7)</f>
        <v>0</v>
      </c>
      <c r="R7" s="3">
        <f t="shared" ref="R7:R8" si="11">IF(I7=0,0,I7+Q7)</f>
        <v>0</v>
      </c>
    </row>
    <row r="8" spans="1:18" ht="18.75">
      <c r="A8" s="2"/>
      <c r="B8" s="2" t="s">
        <v>8</v>
      </c>
      <c r="C8" s="2"/>
      <c r="D8" s="5"/>
      <c r="E8" s="2"/>
      <c r="F8" s="13"/>
      <c r="G8" s="13"/>
      <c r="H8" s="2"/>
      <c r="I8" s="15">
        <f t="shared" si="6"/>
        <v>0</v>
      </c>
      <c r="J8" s="2"/>
      <c r="K8" s="2"/>
      <c r="L8" s="3">
        <f>IF(D8&lt;16,0,16-D8)</f>
        <v>0</v>
      </c>
      <c r="M8" s="3">
        <f t="shared" si="7"/>
        <v>0</v>
      </c>
      <c r="N8" s="3">
        <f t="shared" si="8"/>
        <v>0</v>
      </c>
      <c r="O8" s="3">
        <f>IF(I8=0,0,I8+M8)</f>
        <v>0</v>
      </c>
      <c r="Q8" s="3">
        <f t="shared" si="10"/>
        <v>0</v>
      </c>
      <c r="R8" s="3">
        <f t="shared" si="11"/>
        <v>0</v>
      </c>
    </row>
    <row r="9" spans="1:18" ht="18.75">
      <c r="A9" s="2"/>
      <c r="B9" s="2"/>
      <c r="C9" s="2"/>
      <c r="D9" s="2"/>
      <c r="E9" s="2"/>
      <c r="F9" s="2"/>
      <c r="G9" s="2"/>
      <c r="H9" s="2"/>
      <c r="I9" s="15"/>
      <c r="J9" s="2"/>
      <c r="K9" s="2"/>
      <c r="L9" s="3"/>
      <c r="M9" s="3"/>
      <c r="N9" s="3"/>
      <c r="O9" s="3"/>
      <c r="Q9" s="3"/>
      <c r="R9" s="3"/>
    </row>
    <row r="10" spans="1:18" ht="18.75">
      <c r="A10" s="4" t="s">
        <v>19</v>
      </c>
      <c r="B10" s="2" t="s">
        <v>21</v>
      </c>
      <c r="C10" s="8" t="s">
        <v>2</v>
      </c>
      <c r="D10" s="5"/>
      <c r="E10" s="8" t="s">
        <v>1</v>
      </c>
      <c r="F10" s="14"/>
      <c r="G10" s="14"/>
      <c r="H10" s="14"/>
      <c r="I10" s="15">
        <f>SUM(F10:H10)</f>
        <v>0</v>
      </c>
      <c r="J10" s="8" t="s">
        <v>6</v>
      </c>
      <c r="K10" s="5"/>
      <c r="L10" s="3">
        <f>IF(D10&lt;16,0,16-D10)</f>
        <v>0</v>
      </c>
      <c r="M10" s="3">
        <f t="shared" si="1"/>
        <v>0</v>
      </c>
      <c r="N10" s="3">
        <f>IF(I10=0,0,IF(D10&lt;16.01,K10+I10+L10,I10+L10))</f>
        <v>0</v>
      </c>
      <c r="O10" s="3">
        <f>IF(I10=0,0,IF(D10&lt;14.01,K10+I10+M10,I10+M10))</f>
        <v>0</v>
      </c>
      <c r="Q10" s="3">
        <f t="shared" si="4"/>
        <v>0</v>
      </c>
      <c r="R10" s="3">
        <f>IF(I10=0,0,IF(D10&lt;14.01,K10+I10+Q10,I10+Q10))</f>
        <v>0</v>
      </c>
    </row>
    <row r="11" spans="1:18" ht="18.75">
      <c r="A11" s="2"/>
      <c r="B11" s="2" t="s">
        <v>22</v>
      </c>
      <c r="C11" s="2"/>
      <c r="D11" s="5"/>
      <c r="E11" s="2"/>
      <c r="F11" s="5"/>
      <c r="G11" s="5"/>
      <c r="H11" s="5"/>
      <c r="I11" s="15">
        <f t="shared" ref="I11:I12" si="12">SUM(F11:H11)</f>
        <v>0</v>
      </c>
      <c r="J11" s="2"/>
      <c r="K11" s="5"/>
      <c r="L11" s="3">
        <f>IF(D11&lt;16,0,16-D11)</f>
        <v>0</v>
      </c>
      <c r="M11" s="3">
        <f t="shared" si="1"/>
        <v>0</v>
      </c>
      <c r="N11" s="3">
        <f t="shared" ref="N11" si="13">IF(I11=0,0,IF(D11&lt;16.01,K11+I11+L11,I11+L11))</f>
        <v>0</v>
      </c>
      <c r="O11" s="3">
        <f t="shared" ref="O11" si="14">IF(I11=0,0,IF(D11&lt;14.01,K11+I11+M11,I11+M11))</f>
        <v>0</v>
      </c>
      <c r="Q11" s="3">
        <f t="shared" si="4"/>
        <v>0</v>
      </c>
      <c r="R11" s="3">
        <f t="shared" ref="R11:R12" si="15">IF(I11=0,0,IF(D11&lt;14.01,K11+I11+Q11,I11+Q11))</f>
        <v>0</v>
      </c>
    </row>
    <row r="12" spans="1:18" ht="18.75">
      <c r="A12" s="2"/>
      <c r="B12" s="2" t="s">
        <v>23</v>
      </c>
      <c r="C12" s="2"/>
      <c r="D12" s="5"/>
      <c r="E12" s="2"/>
      <c r="F12" s="5"/>
      <c r="G12" s="5"/>
      <c r="H12" s="5"/>
      <c r="I12" s="15">
        <f t="shared" si="12"/>
        <v>0</v>
      </c>
      <c r="J12" s="2"/>
      <c r="K12" s="5"/>
      <c r="L12" s="3">
        <f>IF(D12&lt;16,0,16-D12)</f>
        <v>0</v>
      </c>
      <c r="M12" s="3">
        <f t="shared" si="1"/>
        <v>0</v>
      </c>
      <c r="N12" s="3">
        <f>IF(I12=0,0,IF(D12&lt;16.01,K12+I12+L12,I12+L12))</f>
        <v>0</v>
      </c>
      <c r="O12" s="3">
        <f>IF(I12=0,0,IF(D12&lt;14.01,K12+I12+M12,I12+M12))</f>
        <v>0</v>
      </c>
      <c r="Q12" s="3">
        <f>IF(M12&gt;I12,I12,M12)</f>
        <v>0</v>
      </c>
      <c r="R12" s="3">
        <f t="shared" si="15"/>
        <v>0</v>
      </c>
    </row>
    <row r="13" spans="1:18" ht="18.75">
      <c r="A13" s="4"/>
      <c r="B13" s="2" t="s">
        <v>24</v>
      </c>
      <c r="C13" s="8"/>
      <c r="D13" s="5"/>
      <c r="E13" s="8"/>
      <c r="F13" s="14"/>
      <c r="G13" s="14"/>
      <c r="H13" s="14"/>
      <c r="I13" s="15">
        <f>SUM(F13:H13)</f>
        <v>0</v>
      </c>
      <c r="J13" s="8"/>
      <c r="K13" s="5"/>
      <c r="L13" s="3">
        <f>IF(D13&lt;16,0,16-D13)</f>
        <v>0</v>
      </c>
      <c r="M13" s="3">
        <f t="shared" ref="M13:M15" si="16">IF(D13=0,0,IF(D13&lt;9,5,14-D13))</f>
        <v>0</v>
      </c>
      <c r="N13" s="3">
        <f>IF(I13=0,0,IF(D13&lt;16.01,K13+I13+L13,I13+L13))</f>
        <v>0</v>
      </c>
      <c r="O13" s="3">
        <f>IF(I13=0,0,IF(D13&lt;14.01,K13+I13+M13,I13+M13))</f>
        <v>0</v>
      </c>
      <c r="Q13" s="3">
        <f t="shared" ref="Q13:Q15" si="17">IF(M13&gt;I13,I13,M13)</f>
        <v>0</v>
      </c>
      <c r="R13" s="3">
        <f>IF(I13=0,0,IF(D13&lt;14.01,K13+I13+Q13,I13+Q13))</f>
        <v>0</v>
      </c>
    </row>
    <row r="14" spans="1:18" ht="18.75">
      <c r="A14" s="2"/>
      <c r="B14" s="2" t="s">
        <v>25</v>
      </c>
      <c r="C14" s="2"/>
      <c r="D14" s="5"/>
      <c r="E14" s="2"/>
      <c r="F14" s="5"/>
      <c r="G14" s="5"/>
      <c r="H14" s="5"/>
      <c r="I14" s="15">
        <f t="shared" ref="I14:I15" si="18">SUM(F14:H14)</f>
        <v>0</v>
      </c>
      <c r="J14" s="2"/>
      <c r="K14" s="5"/>
      <c r="L14" s="3">
        <f>IF(D14&lt;16,0,16-D14)</f>
        <v>0</v>
      </c>
      <c r="M14" s="3">
        <f t="shared" si="16"/>
        <v>0</v>
      </c>
      <c r="N14" s="3">
        <f t="shared" ref="N14" si="19">IF(I14=0,0,IF(D14&lt;16.01,K14+I14+L14,I14+L14))</f>
        <v>0</v>
      </c>
      <c r="O14" s="3">
        <f t="shared" ref="O14" si="20">IF(I14=0,0,IF(D14&lt;14.01,K14+I14+M14,I14+M14))</f>
        <v>0</v>
      </c>
      <c r="Q14" s="3">
        <f t="shared" si="17"/>
        <v>0</v>
      </c>
      <c r="R14" s="3">
        <f t="shared" ref="R14:R15" si="21">IF(I14=0,0,IF(D14&lt;14.01,K14+I14+Q14,I14+Q14))</f>
        <v>0</v>
      </c>
    </row>
    <row r="15" spans="1:18" ht="18.75">
      <c r="A15" s="2"/>
      <c r="B15" s="2" t="s">
        <v>26</v>
      </c>
      <c r="C15" s="2"/>
      <c r="D15" s="5"/>
      <c r="E15" s="2"/>
      <c r="F15" s="5"/>
      <c r="G15" s="5"/>
      <c r="H15" s="5"/>
      <c r="I15" s="15">
        <f t="shared" si="18"/>
        <v>0</v>
      </c>
      <c r="J15" s="2"/>
      <c r="K15" s="5"/>
      <c r="L15" s="3">
        <f>IF(D15&lt;16,0,16-D15)</f>
        <v>0</v>
      </c>
      <c r="M15" s="3">
        <f t="shared" si="16"/>
        <v>0</v>
      </c>
      <c r="N15" s="3">
        <f>IF(I15=0,0,IF(D15&lt;16.01,K15+I15+L15,I15+L15))</f>
        <v>0</v>
      </c>
      <c r="O15" s="3">
        <f>IF(I15=0,0,IF(D15&lt;14.01,K15+I15+M15,I15+M15))</f>
        <v>0</v>
      </c>
      <c r="Q15" s="3">
        <f>IF(M15&gt;I15,I15,M15)</f>
        <v>0</v>
      </c>
      <c r="R15" s="3">
        <f t="shared" si="21"/>
        <v>0</v>
      </c>
    </row>
    <row r="16" spans="1:18" ht="18.75">
      <c r="A16" s="2"/>
      <c r="B16" s="2"/>
      <c r="C16" s="2"/>
      <c r="D16" s="2"/>
      <c r="F16" s="11"/>
      <c r="G16" s="11"/>
      <c r="H16" s="11" t="s">
        <v>15</v>
      </c>
      <c r="I16" s="10">
        <f>SUM(I3:I12)</f>
        <v>0</v>
      </c>
      <c r="J16" s="9" t="s">
        <v>9</v>
      </c>
      <c r="K16" s="2"/>
      <c r="L16" s="2"/>
      <c r="M16" s="2"/>
      <c r="N16" s="2"/>
    </row>
    <row r="17" spans="1:14" ht="19.5" thickBot="1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9.5" thickBot="1">
      <c r="A18" s="2" t="s">
        <v>18</v>
      </c>
      <c r="B18" s="6">
        <f>SUM(O3:O15)</f>
        <v>0</v>
      </c>
      <c r="C18" s="2"/>
      <c r="D18" s="2"/>
      <c r="H18" s="7"/>
      <c r="J18" s="2"/>
      <c r="K18" s="2"/>
      <c r="L18" s="2"/>
    </row>
    <row r="19" spans="1:14" ht="18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Sawyer</dc:creator>
  <cp:lastModifiedBy>Daniel Sawyer</cp:lastModifiedBy>
  <dcterms:created xsi:type="dcterms:W3CDTF">2013-11-21T23:46:39Z</dcterms:created>
  <dcterms:modified xsi:type="dcterms:W3CDTF">2014-03-21T19:52:45Z</dcterms:modified>
</cp:coreProperties>
</file>